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1" i="1" l="1"/>
  <c r="F63" i="1"/>
  <c r="C60" i="1"/>
  <c r="D58" i="1"/>
  <c r="D60" i="1" s="1"/>
  <c r="C35" i="1" l="1"/>
  <c r="C48" i="1"/>
  <c r="C55" i="1"/>
  <c r="D52" i="1"/>
  <c r="D44" i="1"/>
  <c r="D43" i="1"/>
  <c r="D42" i="1"/>
  <c r="D41" i="1"/>
  <c r="D33" i="1"/>
  <c r="D32" i="1"/>
  <c r="D31" i="1"/>
  <c r="D21" i="1"/>
  <c r="D22" i="1"/>
  <c r="D23" i="1"/>
  <c r="D24" i="1"/>
  <c r="D25" i="1"/>
  <c r="D26" i="1"/>
  <c r="D27" i="1"/>
  <c r="D28" i="1"/>
  <c r="D20" i="1"/>
  <c r="C63" i="1" l="1"/>
  <c r="D55" i="1"/>
  <c r="D35" i="1"/>
  <c r="D48" i="1"/>
  <c r="D63" i="1" l="1"/>
</calcChain>
</file>

<file path=xl/sharedStrings.xml><?xml version="1.0" encoding="utf-8"?>
<sst xmlns="http://schemas.openxmlformats.org/spreadsheetml/2006/main" count="100" uniqueCount="64">
  <si>
    <t>UNIVERSIDADE FEDERAL DO OESTE DO PARÁ</t>
  </si>
  <si>
    <t xml:space="preserve">PROGRAMA DE PÓS-GRADUAÇÃO PPGSAQ </t>
  </si>
  <si>
    <t>Classificação dos discentes para concessão de Bolsas</t>
  </si>
  <si>
    <t>FORMULÁRIO DE AVALIAÇÃO DE CURRÍCULO – MESTRADO</t>
  </si>
  <si>
    <t>Endereço do Currículo lattes atualizado:</t>
  </si>
  <si>
    <t>Linha de Pesquisa:</t>
  </si>
  <si>
    <r>
      <rPr>
        <b/>
        <sz val="18"/>
        <color rgb="FFFF0000"/>
        <rFont val="Calibri"/>
        <charset val="134"/>
      </rPr>
      <t>Observações:</t>
    </r>
    <r>
      <rPr>
        <b/>
        <sz val="18"/>
        <rFont val="Calibri"/>
        <charset val="134"/>
      </rPr>
      <t xml:space="preserve"> </t>
    </r>
  </si>
  <si>
    <t>1-  Não serão aceitos formulários de avaliação de currículo preenchidos de forma manuscrita (à mão). O formulário deverá ser preenchido digitalmente (no computador).</t>
  </si>
  <si>
    <t>3-  Preencha o formulário obedecendo a pontuação máxima de cada item</t>
  </si>
  <si>
    <t>4-  Caso o Formulário de avaliação de currículo não esteja preenchido de acordo com o exigido, o currículo não será pontuado.</t>
  </si>
  <si>
    <t>5-  Um mesmo documento comprobatório será considerado em apenas um dos subitens que compõe o Formulário de Avaliação de Currículo, não sendo admitida a utilização de um mesmo documento comprobatório para dois subitens distintos.</t>
  </si>
  <si>
    <t xml:space="preserve">1. PRODUÇÃO CIENTÍFICA </t>
  </si>
  <si>
    <t>1.1 - ARTIGOS PUBLICADOS EM PERIÓDICOS CIENTÍFICOS NA ÁREA INTERDISCIPLINAR</t>
  </si>
  <si>
    <t>Classificação</t>
  </si>
  <si>
    <t>Peso</t>
  </si>
  <si>
    <t>Qte.</t>
  </si>
  <si>
    <t>Pontos</t>
  </si>
  <si>
    <t>Titulo</t>
  </si>
  <si>
    <t>Link de acesso do(s) artigo(s)</t>
  </si>
  <si>
    <t>Qualis A1 *</t>
  </si>
  <si>
    <t>Qualis A2 *</t>
  </si>
  <si>
    <t>Qualis B1 *</t>
  </si>
  <si>
    <t>Qualis B2 *</t>
  </si>
  <si>
    <t>Qualis B3 *</t>
  </si>
  <si>
    <t>Qualis B4 *</t>
  </si>
  <si>
    <t>Qualis B5 *</t>
  </si>
  <si>
    <t>Qualis C *</t>
  </si>
  <si>
    <t>Sem Qualis</t>
  </si>
  <si>
    <t>1.2 - LIVROS E CAPÍTULOS DE LIVROS</t>
  </si>
  <si>
    <t>Classificação Peso</t>
  </si>
  <si>
    <t>Nº Documentos anexo ou Link de acesso livro ou capítulo</t>
  </si>
  <si>
    <t>TOTAL DA PRODUÇÃO BIBLIOGRÁFICA</t>
  </si>
  <si>
    <t>Pontuação Máxima:</t>
  </si>
  <si>
    <t>Livro publicado (como autor)</t>
  </si>
  <si>
    <t>Capítulo de livro publicado</t>
  </si>
  <si>
    <t>Organização de livro</t>
  </si>
  <si>
    <t>2. EVENTOS CIENTÍFICOS</t>
  </si>
  <si>
    <t>2.1 - PUBLICAÇÕES DE RESUMOS E TRABALHOS COMPLETOS EM ANAIS DE EVENTOS</t>
  </si>
  <si>
    <t>Nº Documentos anexo ou Link de acesso</t>
  </si>
  <si>
    <t>Resumo em anais de evento internacional</t>
  </si>
  <si>
    <t>Resumo em anais de evento nacional e/ou regional</t>
  </si>
  <si>
    <t>TOTAL DA PRODUÇÃO EM EVENTOS</t>
  </si>
  <si>
    <t>Iniciação Científica</t>
  </si>
  <si>
    <t>Mestrado</t>
  </si>
  <si>
    <t>TOTAL DE BOLSAS DE ESTUDO</t>
  </si>
  <si>
    <t>PONTUAÇÃO  OBTIDA</t>
  </si>
  <si>
    <t>Total</t>
  </si>
  <si>
    <t>Nome completo:</t>
  </si>
  <si>
    <t>Estou ciente e de acordo com as normas do programa para concessão de bolsas.</t>
  </si>
  <si>
    <t>Eu, ________________________________________________________, RG. ________________, discente regularmente matriculado(a) no Programa de Pós-graduação PPGSAQ, encaminho a Vossa Senhoria minha candidatura a bolsas, em atendimento às Normas para Concessão de Bolsas do referido Programa de Pós-Graduação..</t>
  </si>
  <si>
    <t>Disciplinas/Atividades concluída com aprovação em curso de Mestrado reconhecido pela CAPES.</t>
  </si>
  <si>
    <t>Número de matricular:</t>
  </si>
  <si>
    <t>3. BOLSAS DE ESTUDOS</t>
  </si>
  <si>
    <t>Análise Curricular - Período de Análise: de 2017 a 2021</t>
  </si>
  <si>
    <t>2-  Este formulário de avaliação de currículo deverá ser preenchido e enviado à secretaria do programa até a data limite do edital.</t>
  </si>
  <si>
    <t>4. ATIVIDADES ACADÊMICAS</t>
  </si>
  <si>
    <t>4-  O comprovante com link de acesso com problema ou não comprovado não será pontuado.</t>
  </si>
  <si>
    <t>Trabalho completo em anais de evento internacional *</t>
  </si>
  <si>
    <t>Trabalho completo em anais de evento nacional e/ou regional *</t>
  </si>
  <si>
    <t xml:space="preserve">* Forma de comprovação LIVROS E CAPÍTULOS DE LIVROS: Link de acesso ao livro ou Cópia da folha de rosto livro (ficha catalográfica) e cópia de duas páginas do capítulo, que possibilite a identificação da obra e do autor. </t>
  </si>
  <si>
    <t>*Utilizar a 	classificação	 Qualis 	Capes	 da 	ÁREA	 INTERDISCIPLINAR, 	disponível 	na 	Plataforma	 Sucupira
(https://sucupira.capes.gov.br/sucupira/public/consultas/coleta/veiculoPublicacaoQualis/listaConsultaGeralPeriodicos.jsf ) no menu “Consultas” &gt; “Periódicos Qualis”. Na consulta selecionar “Evento de Classificação” &gt; “classificações de periódicos do quadriênio 2013-2016”. Caso o periódico não tenha sido avaliado pontuar como NC (não-classificado).  Forma de comprovação ARTIGOS PUBLICADOS EM PERIÓDICOS CIENTÍFICOS NA ÁREA INTERDISCIPLINAR : Link de acesso ao artigo completo que possibilite a identificação artigo, título da revista, nome dos autores e conteúdo completo do artigo publicado.</t>
  </si>
  <si>
    <r>
      <t xml:space="preserve">Entende-se por texto completo em anais de congresso o trabalho com três ou mais páginas e com os tópicos Introdução, Metodologia, Resultados e Discussão, e Conclusão ou consideração final. 
</t>
    </r>
    <r>
      <rPr>
        <b/>
        <sz val="18"/>
        <color theme="1"/>
        <rFont val="Calibri"/>
        <family val="2"/>
        <scheme val="minor"/>
      </rPr>
      <t>Forma de comprovação trabalho completo</t>
    </r>
    <r>
      <rPr>
        <sz val="18"/>
        <color theme="1"/>
        <rFont val="Calibri"/>
        <family val="2"/>
        <scheme val="minor"/>
      </rPr>
      <t xml:space="preserve">: Link de acesso ao Texto completo em anais de congresso ou Cópia da capa do meio de divulgação dos anais, sumário e três páginas do texto do trabalho publicado ou Certificado especifique o tipo de trabalho (completo). </t>
    </r>
  </si>
  <si>
    <r>
      <rPr>
        <b/>
        <sz val="18"/>
        <color theme="1"/>
        <rFont val="Calibri"/>
        <family val="2"/>
        <scheme val="minor"/>
      </rPr>
      <t>Forma de comprovação resumo:</t>
    </r>
    <r>
      <rPr>
        <sz val="18"/>
        <color theme="1"/>
        <rFont val="Calibri"/>
        <family val="2"/>
        <scheme val="minor"/>
      </rPr>
      <t xml:space="preserve"> Link de acesso ao Texto resumo em anais de congresso ou Cópia da capa do meio de divulgação dos anais, sumário e cópia do texto do resumo publicado ou cópia do certificado com nome do trabalho, autores e cópia do texto do resumo publicado ou Certificado especifique o tipo de trabalho (resumo).  </t>
    </r>
  </si>
  <si>
    <r>
      <rPr>
        <b/>
        <sz val="18"/>
        <color theme="1"/>
        <rFont val="Calibri"/>
        <family val="2"/>
        <scheme val="minor"/>
      </rPr>
      <t>Forma de comprovação:</t>
    </r>
    <r>
      <rPr>
        <sz val="18"/>
        <color theme="1"/>
        <rFont val="Calibri"/>
        <family val="2"/>
        <scheme val="minor"/>
      </rPr>
      <t xml:space="preserve"> Link de acesso ao certificado ou cópia do Certificado enviado por email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</si>
</sst>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Calibri"/>
      <charset val="134"/>
    </font>
    <font>
      <b/>
      <sz val="18"/>
      <name val="Calibri"/>
      <charset val="134"/>
    </font>
    <font>
      <b/>
      <sz val="18"/>
      <color rgb="FFFF0000"/>
      <name val="Calibri"/>
      <charset val="134"/>
    </font>
    <font>
      <sz val="18"/>
      <name val="Calibri"/>
      <charset val="134"/>
    </font>
    <font>
      <sz val="18"/>
      <color theme="1"/>
      <name val="Calibri"/>
      <charset val="134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name val="Calibri"/>
      <family val="2"/>
    </font>
    <font>
      <b/>
      <sz val="18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6"/>
      <color theme="1"/>
      <name val="Arial"/>
      <family val="2"/>
    </font>
    <font>
      <sz val="18"/>
      <color rgb="FF000000"/>
      <name val="Calibri"/>
      <family val="2"/>
    </font>
    <font>
      <b/>
      <sz val="20"/>
      <color rgb="FFFF0000"/>
      <name val="Calibri"/>
      <family val="2"/>
    </font>
    <font>
      <sz val="18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3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1">
    <xf numFmtId="0" fontId="0" fillId="0" borderId="0" xfId="0"/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3" fillId="7" borderId="28" xfId="0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vertical="center"/>
    </xf>
    <xf numFmtId="0" fontId="10" fillId="7" borderId="28" xfId="0" applyFont="1" applyFill="1" applyBorder="1" applyAlignment="1">
      <alignment vertical="center"/>
    </xf>
    <xf numFmtId="0" fontId="10" fillId="7" borderId="29" xfId="0" applyFont="1" applyFill="1" applyBorder="1" applyAlignment="1">
      <alignment vertical="center"/>
    </xf>
    <xf numFmtId="0" fontId="10" fillId="6" borderId="29" xfId="0" applyFont="1" applyFill="1" applyBorder="1" applyAlignment="1">
      <alignment vertical="center"/>
    </xf>
    <xf numFmtId="0" fontId="10" fillId="9" borderId="27" xfId="0" applyFont="1" applyFill="1" applyBorder="1" applyAlignment="1">
      <alignment vertical="center"/>
    </xf>
    <xf numFmtId="0" fontId="10" fillId="9" borderId="28" xfId="0" applyFont="1" applyFill="1" applyBorder="1" applyAlignment="1">
      <alignment vertical="center"/>
    </xf>
    <xf numFmtId="0" fontId="13" fillId="9" borderId="28" xfId="0" applyFont="1" applyFill="1" applyBorder="1" applyAlignment="1">
      <alignment horizontal="center" vertical="center"/>
    </xf>
    <xf numFmtId="0" fontId="10" fillId="9" borderId="29" xfId="0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3" fillId="10" borderId="28" xfId="0" applyFont="1" applyFill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10" fillId="5" borderId="20" xfId="0" applyFont="1" applyFill="1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vertical="center"/>
    </xf>
    <xf numFmtId="0" fontId="13" fillId="4" borderId="29" xfId="0" applyFont="1" applyFill="1" applyBorder="1" applyAlignment="1">
      <alignment vertical="center"/>
    </xf>
    <xf numFmtId="0" fontId="13" fillId="8" borderId="8" xfId="0" applyFont="1" applyFill="1" applyBorder="1" applyAlignment="1">
      <alignment vertical="center"/>
    </xf>
    <xf numFmtId="0" fontId="13" fillId="8" borderId="0" xfId="0" applyFont="1" applyFill="1" applyBorder="1" applyAlignment="1">
      <alignment vertical="center"/>
    </xf>
    <xf numFmtId="0" fontId="13" fillId="8" borderId="0" xfId="0" applyFont="1" applyFill="1" applyBorder="1" applyAlignment="1">
      <alignment horizontal="center" vertical="center"/>
    </xf>
    <xf numFmtId="0" fontId="13" fillId="8" borderId="20" xfId="0" applyFont="1" applyFill="1" applyBorder="1" applyAlignment="1">
      <alignment vertical="center"/>
    </xf>
    <xf numFmtId="0" fontId="13" fillId="9" borderId="21" xfId="0" applyFont="1" applyFill="1" applyBorder="1" applyAlignment="1">
      <alignment horizontal="center" vertical="center"/>
    </xf>
    <xf numFmtId="0" fontId="13" fillId="9" borderId="22" xfId="0" applyFont="1" applyFill="1" applyBorder="1" applyAlignment="1">
      <alignment horizontal="center" vertical="center"/>
    </xf>
    <xf numFmtId="0" fontId="13" fillId="9" borderId="23" xfId="0" applyFont="1" applyFill="1" applyBorder="1" applyAlignment="1">
      <alignment horizontal="center" vertical="center"/>
    </xf>
    <xf numFmtId="0" fontId="2" fillId="0" borderId="0" xfId="0" applyFont="1"/>
    <xf numFmtId="0" fontId="13" fillId="10" borderId="13" xfId="0" applyFont="1" applyFill="1" applyBorder="1" applyAlignment="1">
      <alignment vertical="center"/>
    </xf>
    <xf numFmtId="0" fontId="13" fillId="10" borderId="14" xfId="0" applyFont="1" applyFill="1" applyBorder="1" applyAlignment="1">
      <alignment vertical="center"/>
    </xf>
    <xf numFmtId="0" fontId="13" fillId="10" borderId="15" xfId="0" applyFont="1" applyFill="1" applyBorder="1" applyAlignment="1">
      <alignment vertical="center"/>
    </xf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8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0" fontId="10" fillId="0" borderId="37" xfId="0" applyFont="1" applyBorder="1"/>
    <xf numFmtId="0" fontId="13" fillId="11" borderId="8" xfId="0" applyFont="1" applyFill="1" applyBorder="1" applyAlignment="1">
      <alignment vertical="center"/>
    </xf>
    <xf numFmtId="0" fontId="13" fillId="11" borderId="0" xfId="0" applyFont="1" applyFill="1" applyBorder="1" applyAlignment="1">
      <alignment vertical="center"/>
    </xf>
    <xf numFmtId="0" fontId="13" fillId="11" borderId="0" xfId="0" applyFont="1" applyFill="1" applyBorder="1" applyAlignment="1">
      <alignment horizontal="center" vertical="center"/>
    </xf>
    <xf numFmtId="0" fontId="13" fillId="11" borderId="20" xfId="0" applyFont="1" applyFill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/>
    </xf>
    <xf numFmtId="0" fontId="0" fillId="3" borderId="10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36" xfId="0" applyFill="1" applyBorder="1"/>
    <xf numFmtId="0" fontId="19" fillId="0" borderId="5" xfId="0" applyFont="1" applyBorder="1" applyAlignment="1">
      <alignment vertical="center"/>
    </xf>
    <xf numFmtId="0" fontId="13" fillId="6" borderId="28" xfId="0" applyFont="1" applyFill="1" applyBorder="1" applyAlignment="1">
      <alignment vertical="center"/>
    </xf>
    <xf numFmtId="0" fontId="13" fillId="6" borderId="27" xfId="0" applyFont="1" applyFill="1" applyBorder="1" applyAlignment="1">
      <alignment vertical="center"/>
    </xf>
    <xf numFmtId="0" fontId="10" fillId="8" borderId="13" xfId="0" applyFont="1" applyFill="1" applyBorder="1" applyAlignment="1">
      <alignment vertical="center"/>
    </xf>
    <xf numFmtId="0" fontId="10" fillId="8" borderId="14" xfId="0" applyFont="1" applyFill="1" applyBorder="1" applyAlignment="1">
      <alignment vertical="center"/>
    </xf>
    <xf numFmtId="0" fontId="10" fillId="8" borderId="15" xfId="0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/>
    </xf>
    <xf numFmtId="0" fontId="10" fillId="11" borderId="14" xfId="0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12" fillId="4" borderId="1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1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11" fillId="0" borderId="34" xfId="1" applyFont="1" applyFill="1" applyBorder="1" applyAlignment="1">
      <alignment horizontal="center" vertical="center"/>
    </xf>
    <xf numFmtId="0" fontId="11" fillId="0" borderId="35" xfId="1" applyFont="1" applyFill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center"/>
    </xf>
    <xf numFmtId="0" fontId="20" fillId="2" borderId="10" xfId="1" applyFont="1" applyFill="1" applyBorder="1" applyAlignment="1">
      <alignment horizontal="center" vertical="center"/>
    </xf>
    <xf numFmtId="0" fontId="20" fillId="2" borderId="36" xfId="1" applyFont="1" applyFill="1" applyBorder="1" applyAlignment="1">
      <alignment horizontal="center" vertical="center"/>
    </xf>
  </cellXfs>
  <cellStyles count="2">
    <cellStyle name="Normal" xfId="0" builtinId="0"/>
    <cellStyle name="Título 1" xfId="1" builtinId="1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CCCCFF"/>
      <color rgb="FFFF9933"/>
      <color rgb="FF9966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zoomScale="70" zoomScaleNormal="70" workbookViewId="0">
      <selection activeCell="A53" sqref="A53:F53"/>
    </sheetView>
  </sheetViews>
  <sheetFormatPr defaultRowHeight="15"/>
  <cols>
    <col min="1" max="1" width="68" customWidth="1"/>
    <col min="2" max="2" width="14" customWidth="1"/>
    <col min="3" max="3" width="12.42578125" customWidth="1"/>
    <col min="4" max="4" width="17.85546875" customWidth="1"/>
    <col min="5" max="5" width="103" customWidth="1"/>
    <col min="6" max="6" width="117.85546875" customWidth="1"/>
  </cols>
  <sheetData>
    <row r="1" spans="1:12" ht="23.25">
      <c r="A1" s="142" t="s">
        <v>0</v>
      </c>
      <c r="B1" s="142"/>
      <c r="C1" s="142"/>
      <c r="D1" s="142"/>
      <c r="E1" s="142"/>
      <c r="F1" s="142"/>
      <c r="G1" s="1"/>
      <c r="H1" s="1"/>
      <c r="I1" s="1"/>
      <c r="J1" s="1"/>
      <c r="K1" s="1"/>
      <c r="L1" s="1"/>
    </row>
    <row r="2" spans="1:12" ht="23.25">
      <c r="A2" s="142" t="s">
        <v>1</v>
      </c>
      <c r="B2" s="142"/>
      <c r="C2" s="142"/>
      <c r="D2" s="142"/>
      <c r="E2" s="142"/>
      <c r="F2" s="142"/>
      <c r="G2" s="1"/>
      <c r="H2" s="1"/>
      <c r="I2" s="1"/>
      <c r="J2" s="1"/>
      <c r="K2" s="1"/>
      <c r="L2" s="1"/>
    </row>
    <row r="3" spans="1:12" ht="24" thickBot="1">
      <c r="A3" s="154" t="s">
        <v>2</v>
      </c>
      <c r="B3" s="154"/>
      <c r="C3" s="154"/>
      <c r="D3" s="154"/>
      <c r="E3" s="154"/>
      <c r="F3" s="154"/>
      <c r="G3" s="1"/>
      <c r="H3" s="1"/>
      <c r="I3" s="1"/>
      <c r="J3" s="1"/>
      <c r="K3" s="1"/>
      <c r="L3" s="1"/>
    </row>
    <row r="4" spans="1:12" ht="26.25">
      <c r="A4" s="155" t="s">
        <v>3</v>
      </c>
      <c r="B4" s="156"/>
      <c r="C4" s="156"/>
      <c r="D4" s="156"/>
      <c r="E4" s="156"/>
      <c r="F4" s="157"/>
    </row>
    <row r="5" spans="1:12" ht="26.25">
      <c r="A5" s="158" t="s">
        <v>53</v>
      </c>
      <c r="B5" s="159"/>
      <c r="C5" s="159"/>
      <c r="D5" s="159"/>
      <c r="E5" s="159"/>
      <c r="F5" s="160"/>
    </row>
    <row r="6" spans="1:12" ht="23.25">
      <c r="A6" s="51" t="s">
        <v>47</v>
      </c>
      <c r="B6" s="143"/>
      <c r="C6" s="143"/>
      <c r="D6" s="143"/>
      <c r="E6" s="143"/>
      <c r="F6" s="144"/>
    </row>
    <row r="7" spans="1:12" ht="23.25">
      <c r="A7" s="98" t="s">
        <v>51</v>
      </c>
      <c r="B7" s="143"/>
      <c r="C7" s="143"/>
      <c r="D7" s="143"/>
      <c r="E7" s="143"/>
      <c r="F7" s="144"/>
    </row>
    <row r="8" spans="1:12" ht="23.25">
      <c r="A8" s="98" t="s">
        <v>4</v>
      </c>
      <c r="B8" s="143"/>
      <c r="C8" s="143"/>
      <c r="D8" s="143"/>
      <c r="E8" s="143"/>
      <c r="F8" s="144"/>
    </row>
    <row r="9" spans="1:12" ht="23.25">
      <c r="A9" s="98" t="s">
        <v>5</v>
      </c>
      <c r="B9" s="143"/>
      <c r="C9" s="143"/>
      <c r="D9" s="143"/>
      <c r="E9" s="143"/>
      <c r="F9" s="144"/>
    </row>
    <row r="10" spans="1:12" ht="23.25">
      <c r="A10" s="148" t="s">
        <v>6</v>
      </c>
      <c r="B10" s="149"/>
      <c r="C10" s="149"/>
      <c r="D10" s="149"/>
      <c r="E10" s="149"/>
      <c r="F10" s="150"/>
    </row>
    <row r="11" spans="1:12" ht="23.25" customHeight="1">
      <c r="A11" s="151" t="s">
        <v>7</v>
      </c>
      <c r="B11" s="152"/>
      <c r="C11" s="152"/>
      <c r="D11" s="152"/>
      <c r="E11" s="152"/>
      <c r="F11" s="153"/>
    </row>
    <row r="12" spans="1:12" ht="23.25" customHeight="1">
      <c r="A12" s="145" t="s">
        <v>54</v>
      </c>
      <c r="B12" s="146"/>
      <c r="C12" s="146"/>
      <c r="D12" s="146"/>
      <c r="E12" s="146"/>
      <c r="F12" s="147"/>
    </row>
    <row r="13" spans="1:12" ht="23.25">
      <c r="A13" s="104" t="s">
        <v>8</v>
      </c>
      <c r="B13" s="105"/>
      <c r="C13" s="105"/>
      <c r="D13" s="105"/>
      <c r="E13" s="105"/>
      <c r="F13" s="106"/>
    </row>
    <row r="14" spans="1:12" ht="23.25">
      <c r="A14" s="104" t="s">
        <v>9</v>
      </c>
      <c r="B14" s="105"/>
      <c r="C14" s="105"/>
      <c r="D14" s="105"/>
      <c r="E14" s="105"/>
      <c r="F14" s="106"/>
    </row>
    <row r="15" spans="1:12" ht="23.25">
      <c r="A15" s="104" t="s">
        <v>56</v>
      </c>
      <c r="B15" s="105"/>
      <c r="C15" s="105"/>
      <c r="D15" s="105"/>
      <c r="E15" s="105"/>
      <c r="F15" s="106"/>
    </row>
    <row r="16" spans="1:12" ht="50.25" customHeight="1" thickBot="1">
      <c r="A16" s="130" t="s">
        <v>10</v>
      </c>
      <c r="B16" s="131"/>
      <c r="C16" s="131"/>
      <c r="D16" s="131"/>
      <c r="E16" s="131"/>
      <c r="F16" s="132"/>
    </row>
    <row r="17" spans="1:6" ht="23.25">
      <c r="A17" s="133" t="s">
        <v>11</v>
      </c>
      <c r="B17" s="134"/>
      <c r="C17" s="134"/>
      <c r="D17" s="134"/>
      <c r="E17" s="134"/>
      <c r="F17" s="135"/>
    </row>
    <row r="18" spans="1:6" ht="24" thickBot="1">
      <c r="A18" s="136" t="s">
        <v>12</v>
      </c>
      <c r="B18" s="137"/>
      <c r="C18" s="137"/>
      <c r="D18" s="137"/>
      <c r="E18" s="137"/>
      <c r="F18" s="138"/>
    </row>
    <row r="19" spans="1:6" ht="24" thickBot="1">
      <c r="A19" s="6" t="s">
        <v>13</v>
      </c>
      <c r="B19" s="7" t="s">
        <v>14</v>
      </c>
      <c r="C19" s="7" t="s">
        <v>15</v>
      </c>
      <c r="D19" s="7" t="s">
        <v>16</v>
      </c>
      <c r="E19" s="7" t="s">
        <v>17</v>
      </c>
      <c r="F19" s="8" t="s">
        <v>18</v>
      </c>
    </row>
    <row r="20" spans="1:6" ht="23.25">
      <c r="A20" s="9" t="s">
        <v>19</v>
      </c>
      <c r="B20" s="5">
        <v>10</v>
      </c>
      <c r="C20" s="5"/>
      <c r="D20" s="5">
        <f>B20*C20</f>
        <v>0</v>
      </c>
      <c r="E20" s="18"/>
      <c r="F20" s="19"/>
    </row>
    <row r="21" spans="1:6" ht="23.25">
      <c r="A21" s="10" t="s">
        <v>20</v>
      </c>
      <c r="B21" s="2">
        <v>8</v>
      </c>
      <c r="C21" s="2"/>
      <c r="D21" s="2">
        <f t="shared" ref="D21:D28" si="0">B21*C21</f>
        <v>0</v>
      </c>
      <c r="E21" s="20"/>
      <c r="F21" s="21"/>
    </row>
    <row r="22" spans="1:6" ht="23.25">
      <c r="A22" s="10" t="s">
        <v>21</v>
      </c>
      <c r="B22" s="2">
        <v>6</v>
      </c>
      <c r="C22" s="2"/>
      <c r="D22" s="2">
        <f t="shared" si="0"/>
        <v>0</v>
      </c>
      <c r="E22" s="20"/>
      <c r="F22" s="21"/>
    </row>
    <row r="23" spans="1:6" ht="23.25">
      <c r="A23" s="10" t="s">
        <v>22</v>
      </c>
      <c r="B23" s="2">
        <v>5</v>
      </c>
      <c r="C23" s="2"/>
      <c r="D23" s="2">
        <f t="shared" si="0"/>
        <v>0</v>
      </c>
      <c r="E23" s="20"/>
      <c r="F23" s="21"/>
    </row>
    <row r="24" spans="1:6" ht="23.25">
      <c r="A24" s="10" t="s">
        <v>23</v>
      </c>
      <c r="B24" s="2">
        <v>4</v>
      </c>
      <c r="C24" s="2"/>
      <c r="D24" s="2">
        <f t="shared" si="0"/>
        <v>0</v>
      </c>
      <c r="E24" s="20"/>
      <c r="F24" s="21"/>
    </row>
    <row r="25" spans="1:6" ht="23.25">
      <c r="A25" s="10" t="s">
        <v>24</v>
      </c>
      <c r="B25" s="2">
        <v>3</v>
      </c>
      <c r="C25" s="2"/>
      <c r="D25" s="2">
        <f t="shared" si="0"/>
        <v>0</v>
      </c>
      <c r="E25" s="20"/>
      <c r="F25" s="21"/>
    </row>
    <row r="26" spans="1:6" ht="23.25">
      <c r="A26" s="10" t="s">
        <v>25</v>
      </c>
      <c r="B26" s="2">
        <v>2</v>
      </c>
      <c r="C26" s="2"/>
      <c r="D26" s="2">
        <f t="shared" si="0"/>
        <v>0</v>
      </c>
      <c r="E26" s="20"/>
      <c r="F26" s="21"/>
    </row>
    <row r="27" spans="1:6" ht="23.25">
      <c r="A27" s="10" t="s">
        <v>26</v>
      </c>
      <c r="B27" s="2">
        <v>1</v>
      </c>
      <c r="C27" s="2"/>
      <c r="D27" s="2">
        <f t="shared" si="0"/>
        <v>0</v>
      </c>
      <c r="E27" s="20"/>
      <c r="F27" s="21"/>
    </row>
    <row r="28" spans="1:6" ht="24" thickBot="1">
      <c r="A28" s="11" t="s">
        <v>27</v>
      </c>
      <c r="B28" s="3">
        <v>0.5</v>
      </c>
      <c r="C28" s="3"/>
      <c r="D28" s="3">
        <f t="shared" si="0"/>
        <v>0</v>
      </c>
      <c r="E28" s="22"/>
      <c r="F28" s="23"/>
    </row>
    <row r="29" spans="1:6" ht="24" thickBot="1">
      <c r="A29" s="139" t="s">
        <v>28</v>
      </c>
      <c r="B29" s="140"/>
      <c r="C29" s="140"/>
      <c r="D29" s="140"/>
      <c r="E29" s="140"/>
      <c r="F29" s="141"/>
    </row>
    <row r="30" spans="1:6" ht="24" thickBot="1">
      <c r="A30" s="14" t="s">
        <v>29</v>
      </c>
      <c r="B30" s="12" t="s">
        <v>14</v>
      </c>
      <c r="C30" s="12" t="s">
        <v>15</v>
      </c>
      <c r="D30" s="12" t="s">
        <v>16</v>
      </c>
      <c r="E30" s="12" t="s">
        <v>17</v>
      </c>
      <c r="F30" s="13" t="s">
        <v>30</v>
      </c>
    </row>
    <row r="31" spans="1:6" ht="23.25">
      <c r="A31" s="39" t="s">
        <v>33</v>
      </c>
      <c r="B31" s="59">
        <v>5</v>
      </c>
      <c r="C31" s="59"/>
      <c r="D31" s="5">
        <f t="shared" ref="D31:D33" si="1">B31*C31</f>
        <v>0</v>
      </c>
      <c r="E31" s="40"/>
      <c r="F31" s="41"/>
    </row>
    <row r="32" spans="1:6" ht="23.25">
      <c r="A32" s="42" t="s">
        <v>34</v>
      </c>
      <c r="B32" s="15">
        <v>3</v>
      </c>
      <c r="C32" s="15"/>
      <c r="D32" s="2">
        <f t="shared" si="1"/>
        <v>0</v>
      </c>
      <c r="E32" s="43"/>
      <c r="F32" s="44"/>
    </row>
    <row r="33" spans="1:6" ht="24" thickBot="1">
      <c r="A33" s="45" t="s">
        <v>35</v>
      </c>
      <c r="B33" s="37">
        <v>2</v>
      </c>
      <c r="C33" s="37"/>
      <c r="D33" s="4">
        <f t="shared" si="1"/>
        <v>0</v>
      </c>
      <c r="E33" s="46"/>
      <c r="F33" s="47"/>
    </row>
    <row r="34" spans="1:6" ht="24" thickBot="1">
      <c r="A34" s="52"/>
      <c r="B34" s="60"/>
      <c r="C34" s="12" t="s">
        <v>15</v>
      </c>
      <c r="D34" s="12" t="s">
        <v>16</v>
      </c>
      <c r="E34" s="53"/>
      <c r="F34" s="54"/>
    </row>
    <row r="35" spans="1:6" ht="24" thickBot="1">
      <c r="A35" s="122" t="s">
        <v>31</v>
      </c>
      <c r="B35" s="123"/>
      <c r="C35" s="64">
        <f>SUM(C20:C28,C31:C33)</f>
        <v>0</v>
      </c>
      <c r="D35" s="64">
        <f>SUM(D20:D28,D31:D33)</f>
        <v>0</v>
      </c>
      <c r="E35" s="65" t="s">
        <v>32</v>
      </c>
      <c r="F35" s="66">
        <v>60</v>
      </c>
    </row>
    <row r="36" spans="1:6" ht="96.75" customHeight="1" thickBot="1">
      <c r="A36" s="110" t="s">
        <v>60</v>
      </c>
      <c r="B36" s="111"/>
      <c r="C36" s="111"/>
      <c r="D36" s="111"/>
      <c r="E36" s="111"/>
      <c r="F36" s="112"/>
    </row>
    <row r="37" spans="1:6" ht="30.75" customHeight="1" thickBot="1">
      <c r="A37" s="110" t="s">
        <v>59</v>
      </c>
      <c r="B37" s="111"/>
      <c r="C37" s="111"/>
      <c r="D37" s="111"/>
      <c r="E37" s="111"/>
      <c r="F37" s="112"/>
    </row>
    <row r="38" spans="1:6" ht="23.25">
      <c r="A38" s="124" t="s">
        <v>36</v>
      </c>
      <c r="B38" s="125"/>
      <c r="C38" s="125"/>
      <c r="D38" s="125"/>
      <c r="E38" s="125"/>
      <c r="F38" s="126"/>
    </row>
    <row r="39" spans="1:6" ht="23.25">
      <c r="A39" s="127" t="s">
        <v>37</v>
      </c>
      <c r="B39" s="128"/>
      <c r="C39" s="128"/>
      <c r="D39" s="128"/>
      <c r="E39" s="128"/>
      <c r="F39" s="129"/>
    </row>
    <row r="40" spans="1:6" ht="23.25">
      <c r="A40" s="61" t="s">
        <v>13</v>
      </c>
      <c r="B40" s="62" t="s">
        <v>14</v>
      </c>
      <c r="C40" s="62" t="s">
        <v>15</v>
      </c>
      <c r="D40" s="62" t="s">
        <v>16</v>
      </c>
      <c r="E40" s="62" t="s">
        <v>17</v>
      </c>
      <c r="F40" s="63" t="s">
        <v>38</v>
      </c>
    </row>
    <row r="41" spans="1:6" ht="46.5">
      <c r="A41" s="55" t="s">
        <v>57</v>
      </c>
      <c r="B41" s="16">
        <v>2</v>
      </c>
      <c r="C41" s="16"/>
      <c r="D41" s="2">
        <f t="shared" ref="D41:D44" si="2">B41*C41</f>
        <v>0</v>
      </c>
      <c r="E41" s="17"/>
      <c r="F41" s="56"/>
    </row>
    <row r="42" spans="1:6" ht="46.5">
      <c r="A42" s="55" t="s">
        <v>58</v>
      </c>
      <c r="B42" s="16">
        <v>1.5</v>
      </c>
      <c r="C42" s="16"/>
      <c r="D42" s="2">
        <f t="shared" si="2"/>
        <v>0</v>
      </c>
      <c r="E42" s="17"/>
      <c r="F42" s="56"/>
    </row>
    <row r="43" spans="1:6" ht="23.25">
      <c r="A43" s="55" t="s">
        <v>39</v>
      </c>
      <c r="B43" s="16">
        <v>1</v>
      </c>
      <c r="C43" s="16"/>
      <c r="D43" s="2">
        <f t="shared" si="2"/>
        <v>0</v>
      </c>
      <c r="E43" s="17"/>
      <c r="F43" s="56"/>
    </row>
    <row r="44" spans="1:6" ht="46.5">
      <c r="A44" s="57" t="s">
        <v>40</v>
      </c>
      <c r="B44" s="24">
        <v>0.5</v>
      </c>
      <c r="C44" s="24"/>
      <c r="D44" s="3">
        <f t="shared" si="2"/>
        <v>0</v>
      </c>
      <c r="E44" s="25"/>
      <c r="F44" s="58"/>
    </row>
    <row r="45" spans="1:6" ht="67.5" customHeight="1" thickBot="1">
      <c r="A45" s="107" t="s">
        <v>61</v>
      </c>
      <c r="B45" s="108"/>
      <c r="C45" s="108"/>
      <c r="D45" s="108"/>
      <c r="E45" s="108"/>
      <c r="F45" s="109"/>
    </row>
    <row r="46" spans="1:6" ht="47.25" customHeight="1" thickBot="1">
      <c r="A46" s="110" t="s">
        <v>62</v>
      </c>
      <c r="B46" s="111"/>
      <c r="C46" s="111"/>
      <c r="D46" s="111"/>
      <c r="E46" s="111"/>
      <c r="F46" s="112"/>
    </row>
    <row r="47" spans="1:6" ht="24" thickBot="1">
      <c r="A47" s="27"/>
      <c r="B47" s="28"/>
      <c r="C47" s="26" t="s">
        <v>15</v>
      </c>
      <c r="D47" s="26" t="s">
        <v>16</v>
      </c>
      <c r="E47" s="28"/>
      <c r="F47" s="29"/>
    </row>
    <row r="48" spans="1:6" ht="24" thickBot="1">
      <c r="A48" s="100" t="s">
        <v>41</v>
      </c>
      <c r="B48" s="99"/>
      <c r="C48" s="38">
        <f>SUM(C41:C44)</f>
        <v>0</v>
      </c>
      <c r="D48" s="38">
        <f>SUM(D41:D44)</f>
        <v>0</v>
      </c>
      <c r="E48" s="99" t="s">
        <v>32</v>
      </c>
      <c r="F48" s="30">
        <v>20</v>
      </c>
    </row>
    <row r="49" spans="1:6" ht="24" thickBot="1">
      <c r="A49" s="101" t="s">
        <v>52</v>
      </c>
      <c r="B49" s="102"/>
      <c r="C49" s="102"/>
      <c r="D49" s="102"/>
      <c r="E49" s="102"/>
      <c r="F49" s="103"/>
    </row>
    <row r="50" spans="1:6" s="74" customFormat="1" ht="23.25">
      <c r="A50" s="71" t="s">
        <v>13</v>
      </c>
      <c r="B50" s="72" t="s">
        <v>14</v>
      </c>
      <c r="C50" s="72" t="s">
        <v>15</v>
      </c>
      <c r="D50" s="72" t="s">
        <v>16</v>
      </c>
      <c r="E50" s="72" t="s">
        <v>17</v>
      </c>
      <c r="F50" s="73" t="s">
        <v>38</v>
      </c>
    </row>
    <row r="51" spans="1:6" ht="23.25">
      <c r="A51" s="42" t="s">
        <v>42</v>
      </c>
      <c r="B51" s="15">
        <v>1</v>
      </c>
      <c r="C51" s="15"/>
      <c r="D51" s="2">
        <f t="shared" ref="D51:D52" si="3">B51*C51</f>
        <v>0</v>
      </c>
      <c r="E51" s="35"/>
      <c r="F51" s="48"/>
    </row>
    <row r="52" spans="1:6" ht="24" thickBot="1">
      <c r="A52" s="45" t="s">
        <v>43</v>
      </c>
      <c r="B52" s="37">
        <v>2</v>
      </c>
      <c r="C52" s="37"/>
      <c r="D52" s="4">
        <f t="shared" si="3"/>
        <v>0</v>
      </c>
      <c r="E52" s="36"/>
      <c r="F52" s="49"/>
    </row>
    <row r="53" spans="1:6" ht="36.75" customHeight="1" thickBot="1">
      <c r="A53" s="110" t="s">
        <v>63</v>
      </c>
      <c r="B53" s="111"/>
      <c r="C53" s="111"/>
      <c r="D53" s="111"/>
      <c r="E53" s="111"/>
      <c r="F53" s="112"/>
    </row>
    <row r="54" spans="1:6" ht="24" thickBot="1">
      <c r="A54" s="31"/>
      <c r="B54" s="32"/>
      <c r="C54" s="33" t="s">
        <v>15</v>
      </c>
      <c r="D54" s="33" t="s">
        <v>16</v>
      </c>
      <c r="E54" s="32"/>
      <c r="F54" s="34"/>
    </row>
    <row r="55" spans="1:6" ht="24" thickBot="1">
      <c r="A55" s="67" t="s">
        <v>44</v>
      </c>
      <c r="B55" s="68"/>
      <c r="C55" s="69">
        <f>SUM(C51:C52)</f>
        <v>0</v>
      </c>
      <c r="D55" s="69">
        <f>SUM(D51:D52)</f>
        <v>0</v>
      </c>
      <c r="E55" s="68" t="s">
        <v>32</v>
      </c>
      <c r="F55" s="70">
        <v>6</v>
      </c>
    </row>
    <row r="56" spans="1:6" ht="24" thickBot="1">
      <c r="A56" s="119" t="s">
        <v>55</v>
      </c>
      <c r="B56" s="120"/>
      <c r="C56" s="120"/>
      <c r="D56" s="120"/>
      <c r="E56" s="120"/>
      <c r="F56" s="121"/>
    </row>
    <row r="57" spans="1:6" s="74" customFormat="1" ht="23.25">
      <c r="A57" s="71" t="s">
        <v>13</v>
      </c>
      <c r="B57" s="72" t="s">
        <v>14</v>
      </c>
      <c r="C57" s="72" t="s">
        <v>15</v>
      </c>
      <c r="D57" s="72" t="s">
        <v>16</v>
      </c>
      <c r="E57" s="72" t="s">
        <v>17</v>
      </c>
      <c r="F57" s="73" t="s">
        <v>38</v>
      </c>
    </row>
    <row r="58" spans="1:6" ht="70.5" thickBot="1">
      <c r="A58" s="92" t="s">
        <v>50</v>
      </c>
      <c r="B58" s="15">
        <v>1</v>
      </c>
      <c r="C58" s="15"/>
      <c r="D58" s="2">
        <f t="shared" ref="D58" si="4">B58*C58</f>
        <v>0</v>
      </c>
      <c r="E58" s="35"/>
      <c r="F58" s="48"/>
    </row>
    <row r="59" spans="1:6" ht="24" thickBot="1">
      <c r="A59" s="31"/>
      <c r="B59" s="32"/>
      <c r="C59" s="33" t="s">
        <v>15</v>
      </c>
      <c r="D59" s="33" t="s">
        <v>16</v>
      </c>
      <c r="E59" s="32"/>
      <c r="F59" s="34"/>
    </row>
    <row r="60" spans="1:6" ht="23.25">
      <c r="A60" s="88" t="s">
        <v>44</v>
      </c>
      <c r="B60" s="89"/>
      <c r="C60" s="90">
        <f>SUM(C58:C58)</f>
        <v>0</v>
      </c>
      <c r="D60" s="90">
        <f>SUM(D58:D58)</f>
        <v>0</v>
      </c>
      <c r="E60" s="89" t="s">
        <v>32</v>
      </c>
      <c r="F60" s="91">
        <v>14</v>
      </c>
    </row>
    <row r="61" spans="1:6" ht="15.75" thickBot="1">
      <c r="A61" s="81"/>
      <c r="B61" s="82"/>
      <c r="C61" s="82"/>
      <c r="D61" s="82"/>
      <c r="E61" s="82"/>
      <c r="F61" s="83"/>
    </row>
    <row r="62" spans="1:6" s="74" customFormat="1" ht="24" thickBot="1">
      <c r="A62" s="75" t="s">
        <v>46</v>
      </c>
      <c r="B62" s="76"/>
      <c r="C62" s="50" t="s">
        <v>15</v>
      </c>
      <c r="D62" s="50" t="s">
        <v>16</v>
      </c>
      <c r="E62" s="76"/>
      <c r="F62" s="77"/>
    </row>
    <row r="63" spans="1:6" ht="26.25">
      <c r="A63" s="84" t="s">
        <v>45</v>
      </c>
      <c r="B63" s="85"/>
      <c r="C63" s="93">
        <f>SUM(C60+C55+C48+C35)</f>
        <v>0</v>
      </c>
      <c r="D63" s="93">
        <f>SUM(D60+D55+D48+D35)</f>
        <v>0</v>
      </c>
      <c r="E63" s="85" t="s">
        <v>32</v>
      </c>
      <c r="F63" s="86">
        <f>SUM(F60+F55+F48+F35)</f>
        <v>100</v>
      </c>
    </row>
    <row r="64" spans="1:6" ht="15.75" thickBot="1">
      <c r="A64" s="96"/>
      <c r="B64" s="94"/>
      <c r="C64" s="94"/>
      <c r="D64" s="94"/>
      <c r="E64" s="94"/>
      <c r="F64" s="97"/>
    </row>
    <row r="65" spans="1:6" ht="42" customHeight="1" thickBot="1">
      <c r="A65" s="116" t="s">
        <v>49</v>
      </c>
      <c r="B65" s="117"/>
      <c r="C65" s="117"/>
      <c r="D65" s="117"/>
      <c r="E65" s="117"/>
      <c r="F65" s="118"/>
    </row>
    <row r="66" spans="1:6" ht="25.5" customHeight="1" thickBot="1">
      <c r="A66" s="95"/>
      <c r="B66" s="87"/>
      <c r="C66" s="113" t="s">
        <v>48</v>
      </c>
      <c r="D66" s="114"/>
      <c r="E66" s="114"/>
      <c r="F66" s="115"/>
    </row>
    <row r="67" spans="1:6" ht="15.75" thickBot="1">
      <c r="A67" s="78"/>
      <c r="B67" s="79"/>
      <c r="C67" s="79"/>
      <c r="D67" s="79"/>
      <c r="E67" s="79"/>
      <c r="F67" s="80"/>
    </row>
  </sheetData>
  <mergeCells count="30">
    <mergeCell ref="A1:F1"/>
    <mergeCell ref="A2:F2"/>
    <mergeCell ref="B8:F8"/>
    <mergeCell ref="A12:F12"/>
    <mergeCell ref="A13:F13"/>
    <mergeCell ref="A10:F10"/>
    <mergeCell ref="B9:F9"/>
    <mergeCell ref="A11:F11"/>
    <mergeCell ref="A3:F3"/>
    <mergeCell ref="A4:F4"/>
    <mergeCell ref="A5:F5"/>
    <mergeCell ref="B6:F6"/>
    <mergeCell ref="B7:F7"/>
    <mergeCell ref="C66:F66"/>
    <mergeCell ref="A65:F65"/>
    <mergeCell ref="A56:F56"/>
    <mergeCell ref="A35:B35"/>
    <mergeCell ref="A38:F38"/>
    <mergeCell ref="A39:F39"/>
    <mergeCell ref="A36:F36"/>
    <mergeCell ref="A14:F14"/>
    <mergeCell ref="A45:F45"/>
    <mergeCell ref="A37:F37"/>
    <mergeCell ref="A46:F46"/>
    <mergeCell ref="A53:F53"/>
    <mergeCell ref="A15:F15"/>
    <mergeCell ref="A16:F16"/>
    <mergeCell ref="A17:F17"/>
    <mergeCell ref="A18:F18"/>
    <mergeCell ref="A29:F29"/>
  </mergeCells>
  <conditionalFormatting sqref="D35">
    <cfRule type="cellIs" dxfId="4" priority="5" operator="greaterThan">
      <formula>58</formula>
    </cfRule>
  </conditionalFormatting>
  <conditionalFormatting sqref="D48">
    <cfRule type="cellIs" dxfId="3" priority="4" operator="greaterThan">
      <formula>20</formula>
    </cfRule>
  </conditionalFormatting>
  <conditionalFormatting sqref="D55">
    <cfRule type="cellIs" dxfId="2" priority="3" operator="greaterThan">
      <formula>8</formula>
    </cfRule>
  </conditionalFormatting>
  <conditionalFormatting sqref="D60">
    <cfRule type="cellIs" dxfId="1" priority="2" operator="greaterThan">
      <formula>14</formula>
    </cfRule>
  </conditionalFormatting>
  <conditionalFormatting sqref="D63">
    <cfRule type="cellIs" dxfId="0" priority="1" operator="greaterThan">
      <formula>100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itamar</cp:lastModifiedBy>
  <dcterms:created xsi:type="dcterms:W3CDTF">2021-01-11T23:00:35Z</dcterms:created>
  <dcterms:modified xsi:type="dcterms:W3CDTF">2021-12-07T01:16:07Z</dcterms:modified>
</cp:coreProperties>
</file>