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3Green PC\Documents\UFOPA\PÓS\PPGCS\Seleção\Seleção 2023\"/>
    </mc:Choice>
  </mc:AlternateContent>
  <xr:revisionPtr revIDLastSave="0" documentId="13_ncr:1_{70D17ABA-E74A-4F19-BD52-99B5EA8A6EB3}" xr6:coauthVersionLast="47" xr6:coauthVersionMax="47" xr10:uidLastSave="{00000000-0000-0000-0000-000000000000}"/>
  <bookViews>
    <workbookView xWindow="-120" yWindow="-120" windowWidth="38640" windowHeight="15840" xr2:uid="{9557F2F2-5097-4E12-9A05-7799364908DE}"/>
  </bookViews>
  <sheets>
    <sheet name="Feuil1" sheetId="1" r:id="rId1"/>
  </sheets>
  <definedNames>
    <definedName name="_Hlk131782917" localSheetId="0">Feuil1!#REF!</definedName>
    <definedName name="_Hlk131783540" localSheetId="0">Feuil1!$A$35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17" i="1"/>
  <c r="E16" i="1"/>
  <c r="E15" i="1"/>
  <c r="E14" i="1"/>
  <c r="E13" i="1"/>
  <c r="E12" i="1"/>
  <c r="E11" i="1"/>
  <c r="E10" i="1"/>
  <c r="E9" i="1"/>
  <c r="E8" i="1"/>
  <c r="E7" i="1"/>
  <c r="E6" i="1"/>
  <c r="E26" i="1"/>
  <c r="E25" i="1"/>
  <c r="E22" i="1"/>
  <c r="E21" i="1"/>
  <c r="E20" i="1"/>
  <c r="E23" i="1" s="1"/>
  <c r="E27" i="1" l="1"/>
  <c r="E34" i="1" s="1"/>
  <c r="E18" i="1"/>
</calcChain>
</file>

<file path=xl/sharedStrings.xml><?xml version="1.0" encoding="utf-8"?>
<sst xmlns="http://schemas.openxmlformats.org/spreadsheetml/2006/main" count="57" uniqueCount="55">
  <si>
    <t>10 pontos por artigo</t>
  </si>
  <si>
    <t>Artigos sem QUALIS</t>
  </si>
  <si>
    <t>60 horas/aula</t>
  </si>
  <si>
    <t>30 horas/aula</t>
  </si>
  <si>
    <t>20 horas/aula</t>
  </si>
  <si>
    <t>Orientação concluída</t>
  </si>
  <si>
    <t>Orientação em andamento</t>
  </si>
  <si>
    <t>IR = P1 + P2 + P3 + P4</t>
  </si>
  <si>
    <t>ANEXO IV - FICHA DE PONTUAÇÃO</t>
  </si>
  <si>
    <t>Total P3</t>
  </si>
  <si>
    <t>Total P2</t>
  </si>
  <si>
    <t>Total P1</t>
  </si>
  <si>
    <t xml:space="preserve">Quant. </t>
  </si>
  <si>
    <t>Total da linha</t>
  </si>
  <si>
    <t>Valor</t>
  </si>
  <si>
    <t>Item</t>
  </si>
  <si>
    <t>Candidato(a):</t>
  </si>
  <si>
    <t>Artigos QUALIS A1</t>
  </si>
  <si>
    <t>100 pontos por artigo</t>
  </si>
  <si>
    <t>Artigos QUALIS A2</t>
  </si>
  <si>
    <t>85 pontos por artigo</t>
  </si>
  <si>
    <t>Artigos QUALIS A3</t>
  </si>
  <si>
    <t>70 pontos por artigo</t>
  </si>
  <si>
    <t>Artigos QUALIS A4</t>
  </si>
  <si>
    <t>55 pontos por artigo</t>
  </si>
  <si>
    <t>Artigos QUALIS B1</t>
  </si>
  <si>
    <t>40 pontos por artigo</t>
  </si>
  <si>
    <t>Artigos QUALIS B2</t>
  </si>
  <si>
    <t>30 pontos por artigo</t>
  </si>
  <si>
    <t>Artigos QUALIS B3</t>
  </si>
  <si>
    <t>20 pontos por artigo</t>
  </si>
  <si>
    <t>Artigos QUALIS B4</t>
  </si>
  <si>
    <t>Artigos QUALIS C</t>
  </si>
  <si>
    <t>0 pontos por artigo</t>
  </si>
  <si>
    <t>0 ponto por artigo</t>
  </si>
  <si>
    <t>Livro (obra autoral completa) publicado por editora com conselho editorial</t>
  </si>
  <si>
    <t>100 pontos</t>
  </si>
  <si>
    <t>Capítulo de livro publicado por editora com conselho editorial</t>
  </si>
  <si>
    <t>55 pontos por capítulo</t>
  </si>
  <si>
    <t>60 pontos</t>
  </si>
  <si>
    <t>30 pontos</t>
  </si>
  <si>
    <t>20 pontos</t>
  </si>
  <si>
    <t>Parâmetro 4 (P4) - Projetos (máx. 100 pontos)</t>
  </si>
  <si>
    <t>Coordenação de projeto com financiamento</t>
  </si>
  <si>
    <t>Coordenação de projeto sem financiamento</t>
  </si>
  <si>
    <t>Participação em projeto com financiamento</t>
  </si>
  <si>
    <t>Participação em projeto sem financiamento</t>
  </si>
  <si>
    <t>80 pontos</t>
  </si>
  <si>
    <t>40 pontos</t>
  </si>
  <si>
    <t>Total P4</t>
  </si>
  <si>
    <t>100 pontos por dissertação defendida e aprovada</t>
  </si>
  <si>
    <t>50 pontos por orientação em andamento</t>
  </si>
  <si>
    <t>Parâmetro 1 (P1) - Produção científica (máx. 400 pontos)</t>
  </si>
  <si>
    <t>Parâmetro 2 (P2) - Disciplinas ministradas no PPGCS (máx. 200 pontos)</t>
  </si>
  <si>
    <t>Parâmetro 3 (P3) - Orientações no PPGCS (máx. 300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</si>
</sst>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5984B-1E64-4F74-99B6-0B6BA19457C1}">
  <dimension ref="A1:E36"/>
  <sheetViews>
    <sheetView tabSelected="1" topLeftCell="A12" workbookViewId="0">
      <selection activeCell="H34" sqref="H34"/>
    </sheetView>
  </sheetViews>
  <sheetFormatPr defaultColWidth="11.42578125" defaultRowHeight="14.25" x14ac:dyDescent="0.2"/>
  <cols>
    <col min="1" max="1" width="50.42578125" style="10" customWidth="1"/>
    <col min="2" max="2" width="30.42578125" style="10" customWidth="1"/>
    <col min="3" max="3" width="14.7109375" style="11" customWidth="1"/>
    <col min="4" max="4" width="11.42578125" style="11"/>
    <col min="5" max="5" width="16.42578125" style="11" customWidth="1"/>
    <col min="6" max="16384" width="11.42578125" style="10"/>
  </cols>
  <sheetData>
    <row r="1" spans="1:5" ht="15" x14ac:dyDescent="0.2">
      <c r="A1" s="1" t="s">
        <v>8</v>
      </c>
    </row>
    <row r="2" spans="1:5" ht="15" x14ac:dyDescent="0.2">
      <c r="A2" s="1" t="s">
        <v>16</v>
      </c>
    </row>
    <row r="3" spans="1:5" ht="15" thickBot="1" x14ac:dyDescent="0.25">
      <c r="A3" s="2"/>
    </row>
    <row r="4" spans="1:5" ht="15" x14ac:dyDescent="0.25">
      <c r="A4" s="26" t="s">
        <v>15</v>
      </c>
      <c r="B4" s="27"/>
      <c r="C4" s="5" t="s">
        <v>14</v>
      </c>
      <c r="D4" s="12" t="s">
        <v>12</v>
      </c>
      <c r="E4" s="13" t="s">
        <v>13</v>
      </c>
    </row>
    <row r="5" spans="1:5" ht="21" customHeight="1" x14ac:dyDescent="0.2">
      <c r="A5" s="19" t="s">
        <v>52</v>
      </c>
      <c r="B5" s="20"/>
      <c r="C5" s="20"/>
      <c r="D5" s="20"/>
      <c r="E5" s="21"/>
    </row>
    <row r="6" spans="1:5" ht="21" customHeight="1" x14ac:dyDescent="0.2">
      <c r="A6" s="6" t="s">
        <v>17</v>
      </c>
      <c r="B6" s="3" t="s">
        <v>18</v>
      </c>
      <c r="C6" s="4">
        <v>100</v>
      </c>
      <c r="D6" s="4"/>
      <c r="E6" s="9">
        <f>C6*D6</f>
        <v>0</v>
      </c>
    </row>
    <row r="7" spans="1:5" ht="21" customHeight="1" x14ac:dyDescent="0.2">
      <c r="A7" s="6" t="s">
        <v>19</v>
      </c>
      <c r="B7" s="3" t="s">
        <v>20</v>
      </c>
      <c r="C7" s="4">
        <v>85</v>
      </c>
      <c r="D7" s="4"/>
      <c r="E7" s="9">
        <f t="shared" ref="E7:E17" si="0">C7*D7</f>
        <v>0</v>
      </c>
    </row>
    <row r="8" spans="1:5" ht="21" customHeight="1" x14ac:dyDescent="0.2">
      <c r="A8" s="6" t="s">
        <v>21</v>
      </c>
      <c r="B8" s="3" t="s">
        <v>22</v>
      </c>
      <c r="C8" s="4">
        <v>70</v>
      </c>
      <c r="D8" s="4"/>
      <c r="E8" s="9">
        <f t="shared" si="0"/>
        <v>0</v>
      </c>
    </row>
    <row r="9" spans="1:5" ht="21" customHeight="1" x14ac:dyDescent="0.2">
      <c r="A9" s="6" t="s">
        <v>23</v>
      </c>
      <c r="B9" s="3" t="s">
        <v>24</v>
      </c>
      <c r="C9" s="4">
        <v>55</v>
      </c>
      <c r="D9" s="4"/>
      <c r="E9" s="9">
        <f t="shared" si="0"/>
        <v>0</v>
      </c>
    </row>
    <row r="10" spans="1:5" ht="21" customHeight="1" x14ac:dyDescent="0.2">
      <c r="A10" s="6" t="s">
        <v>25</v>
      </c>
      <c r="B10" s="3" t="s">
        <v>26</v>
      </c>
      <c r="C10" s="4">
        <v>40</v>
      </c>
      <c r="D10" s="4"/>
      <c r="E10" s="9">
        <f t="shared" si="0"/>
        <v>0</v>
      </c>
    </row>
    <row r="11" spans="1:5" ht="21" customHeight="1" x14ac:dyDescent="0.2">
      <c r="A11" s="6" t="s">
        <v>27</v>
      </c>
      <c r="B11" s="3" t="s">
        <v>28</v>
      </c>
      <c r="C11" s="4">
        <v>30</v>
      </c>
      <c r="D11" s="4"/>
      <c r="E11" s="9">
        <f t="shared" si="0"/>
        <v>0</v>
      </c>
    </row>
    <row r="12" spans="1:5" ht="21" customHeight="1" x14ac:dyDescent="0.2">
      <c r="A12" s="6" t="s">
        <v>29</v>
      </c>
      <c r="B12" s="3" t="s">
        <v>30</v>
      </c>
      <c r="C12" s="4">
        <v>20</v>
      </c>
      <c r="D12" s="4"/>
      <c r="E12" s="9">
        <f t="shared" si="0"/>
        <v>0</v>
      </c>
    </row>
    <row r="13" spans="1:5" ht="21" customHeight="1" x14ac:dyDescent="0.2">
      <c r="A13" s="6" t="s">
        <v>31</v>
      </c>
      <c r="B13" s="3" t="s">
        <v>0</v>
      </c>
      <c r="C13" s="4">
        <v>10</v>
      </c>
      <c r="D13" s="4"/>
      <c r="E13" s="9">
        <f t="shared" si="0"/>
        <v>0</v>
      </c>
    </row>
    <row r="14" spans="1:5" ht="21" customHeight="1" x14ac:dyDescent="0.2">
      <c r="A14" s="6" t="s">
        <v>32</v>
      </c>
      <c r="B14" s="3" t="s">
        <v>33</v>
      </c>
      <c r="C14" s="4">
        <v>0</v>
      </c>
      <c r="D14" s="4"/>
      <c r="E14" s="9">
        <f t="shared" si="0"/>
        <v>0</v>
      </c>
    </row>
    <row r="15" spans="1:5" ht="21" customHeight="1" x14ac:dyDescent="0.2">
      <c r="A15" s="6" t="s">
        <v>1</v>
      </c>
      <c r="B15" s="3" t="s">
        <v>34</v>
      </c>
      <c r="C15" s="4">
        <v>0</v>
      </c>
      <c r="D15" s="4"/>
      <c r="E15" s="9">
        <f t="shared" si="0"/>
        <v>0</v>
      </c>
    </row>
    <row r="16" spans="1:5" ht="28.5" x14ac:dyDescent="0.2">
      <c r="A16" s="6" t="s">
        <v>35</v>
      </c>
      <c r="B16" s="3" t="s">
        <v>36</v>
      </c>
      <c r="C16" s="4">
        <v>100</v>
      </c>
      <c r="D16" s="14"/>
      <c r="E16" s="15">
        <f t="shared" si="0"/>
        <v>0</v>
      </c>
    </row>
    <row r="17" spans="1:5" ht="28.5" x14ac:dyDescent="0.2">
      <c r="A17" s="6" t="s">
        <v>37</v>
      </c>
      <c r="B17" s="3" t="s">
        <v>38</v>
      </c>
      <c r="C17" s="4">
        <v>55</v>
      </c>
      <c r="D17" s="14"/>
      <c r="E17" s="15">
        <f t="shared" si="0"/>
        <v>0</v>
      </c>
    </row>
    <row r="18" spans="1:5" ht="15" x14ac:dyDescent="0.2">
      <c r="A18" s="24" t="s">
        <v>11</v>
      </c>
      <c r="B18" s="25"/>
      <c r="C18" s="25"/>
      <c r="D18" s="25"/>
      <c r="E18" s="15">
        <f>SUM(E6:E17)</f>
        <v>0</v>
      </c>
    </row>
    <row r="19" spans="1:5" ht="20.25" customHeight="1" x14ac:dyDescent="0.2">
      <c r="A19" s="19" t="s">
        <v>53</v>
      </c>
      <c r="B19" s="20"/>
      <c r="C19" s="20"/>
      <c r="D19" s="20"/>
      <c r="E19" s="21"/>
    </row>
    <row r="20" spans="1:5" x14ac:dyDescent="0.2">
      <c r="A20" s="6" t="s">
        <v>2</v>
      </c>
      <c r="B20" s="3" t="s">
        <v>39</v>
      </c>
      <c r="C20" s="4">
        <v>60</v>
      </c>
      <c r="D20" s="14"/>
      <c r="E20" s="15">
        <f t="shared" ref="E20:E22" si="1">C20*D20</f>
        <v>0</v>
      </c>
    </row>
    <row r="21" spans="1:5" x14ac:dyDescent="0.2">
      <c r="A21" s="6" t="s">
        <v>3</v>
      </c>
      <c r="B21" s="3" t="s">
        <v>40</v>
      </c>
      <c r="C21" s="4">
        <v>30</v>
      </c>
      <c r="D21" s="14"/>
      <c r="E21" s="15">
        <f t="shared" si="1"/>
        <v>0</v>
      </c>
    </row>
    <row r="22" spans="1:5" x14ac:dyDescent="0.2">
      <c r="A22" s="6" t="s">
        <v>4</v>
      </c>
      <c r="B22" s="3" t="s">
        <v>41</v>
      </c>
      <c r="C22" s="4">
        <v>20</v>
      </c>
      <c r="D22" s="14"/>
      <c r="E22" s="15">
        <f t="shared" si="1"/>
        <v>0</v>
      </c>
    </row>
    <row r="23" spans="1:5" ht="15" x14ac:dyDescent="0.2">
      <c r="A23" s="24" t="s">
        <v>10</v>
      </c>
      <c r="B23" s="25"/>
      <c r="C23" s="25"/>
      <c r="D23" s="25"/>
      <c r="E23" s="15">
        <f>SUM(E20:E22)</f>
        <v>0</v>
      </c>
    </row>
    <row r="24" spans="1:5" ht="18.75" customHeight="1" x14ac:dyDescent="0.2">
      <c r="A24" s="19" t="s">
        <v>54</v>
      </c>
      <c r="B24" s="20"/>
      <c r="C24" s="20"/>
      <c r="D24" s="20"/>
      <c r="E24" s="21"/>
    </row>
    <row r="25" spans="1:5" ht="28.5" x14ac:dyDescent="0.2">
      <c r="A25" s="6" t="s">
        <v>5</v>
      </c>
      <c r="B25" s="3" t="s">
        <v>50</v>
      </c>
      <c r="C25" s="4">
        <v>100</v>
      </c>
      <c r="D25" s="14"/>
      <c r="E25" s="15">
        <f t="shared" ref="E25:E26" si="2">C25*D25</f>
        <v>0</v>
      </c>
    </row>
    <row r="26" spans="1:5" ht="28.5" x14ac:dyDescent="0.2">
      <c r="A26" s="6" t="s">
        <v>6</v>
      </c>
      <c r="B26" s="3" t="s">
        <v>51</v>
      </c>
      <c r="C26" s="4">
        <v>50</v>
      </c>
      <c r="D26" s="14"/>
      <c r="E26" s="15">
        <f t="shared" si="2"/>
        <v>0</v>
      </c>
    </row>
    <row r="27" spans="1:5" ht="15" x14ac:dyDescent="0.2">
      <c r="A27" s="22" t="s">
        <v>9</v>
      </c>
      <c r="B27" s="23"/>
      <c r="C27" s="23"/>
      <c r="D27" s="23"/>
      <c r="E27" s="15">
        <f>SUM(E25:E26)</f>
        <v>0</v>
      </c>
    </row>
    <row r="28" spans="1:5" ht="15" x14ac:dyDescent="0.2">
      <c r="A28" s="19" t="s">
        <v>42</v>
      </c>
      <c r="B28" s="20"/>
      <c r="C28" s="20"/>
      <c r="D28" s="20"/>
      <c r="E28" s="21"/>
    </row>
    <row r="29" spans="1:5" ht="15" x14ac:dyDescent="0.2">
      <c r="A29" s="6" t="s">
        <v>43</v>
      </c>
      <c r="B29" s="3" t="s">
        <v>47</v>
      </c>
      <c r="C29" s="4">
        <v>80</v>
      </c>
      <c r="D29" s="7"/>
      <c r="E29" s="15">
        <f>D29*C29</f>
        <v>0</v>
      </c>
    </row>
    <row r="30" spans="1:5" ht="15" x14ac:dyDescent="0.2">
      <c r="A30" s="6" t="s">
        <v>44</v>
      </c>
      <c r="B30" s="3" t="s">
        <v>39</v>
      </c>
      <c r="C30" s="4">
        <v>60</v>
      </c>
      <c r="D30" s="7"/>
      <c r="E30" s="15">
        <f t="shared" ref="E30:E32" si="3">D30*C30</f>
        <v>0</v>
      </c>
    </row>
    <row r="31" spans="1:5" ht="15" x14ac:dyDescent="0.2">
      <c r="A31" s="6" t="s">
        <v>45</v>
      </c>
      <c r="B31" s="3" t="s">
        <v>48</v>
      </c>
      <c r="C31" s="4">
        <v>40</v>
      </c>
      <c r="D31" s="7"/>
      <c r="E31" s="15">
        <f t="shared" si="3"/>
        <v>0</v>
      </c>
    </row>
    <row r="32" spans="1:5" ht="15" x14ac:dyDescent="0.2">
      <c r="A32" s="6" t="s">
        <v>46</v>
      </c>
      <c r="B32" s="3" t="s">
        <v>40</v>
      </c>
      <c r="C32" s="4">
        <v>30</v>
      </c>
      <c r="D32" s="7"/>
      <c r="E32" s="15">
        <f t="shared" si="3"/>
        <v>0</v>
      </c>
    </row>
    <row r="33" spans="1:5" ht="15" x14ac:dyDescent="0.2">
      <c r="A33" s="22" t="s">
        <v>49</v>
      </c>
      <c r="B33" s="23"/>
      <c r="C33" s="23"/>
      <c r="D33" s="23"/>
      <c r="E33" s="15">
        <f>SUM(E29:E32)</f>
        <v>0</v>
      </c>
    </row>
    <row r="34" spans="1:5" ht="15.75" thickBot="1" x14ac:dyDescent="0.3">
      <c r="A34" s="8" t="s">
        <v>7</v>
      </c>
      <c r="B34" s="16"/>
      <c r="C34" s="17"/>
      <c r="D34" s="17"/>
      <c r="E34" s="18">
        <f>E27+E23+E18</f>
        <v>0</v>
      </c>
    </row>
    <row r="35" spans="1:5" x14ac:dyDescent="0.2">
      <c r="A35" s="2"/>
    </row>
    <row r="36" spans="1:5" x14ac:dyDescent="0.2">
      <c r="A36" s="2"/>
    </row>
  </sheetData>
  <mergeCells count="9">
    <mergeCell ref="A4:B4"/>
    <mergeCell ref="A5:E5"/>
    <mergeCell ref="A19:E19"/>
    <mergeCell ref="A24:E24"/>
    <mergeCell ref="A28:E28"/>
    <mergeCell ref="A33:D33"/>
    <mergeCell ref="A27:D27"/>
    <mergeCell ref="A23:D23"/>
    <mergeCell ref="A18:D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Feuil1</vt:lpstr>
      <vt:lpstr>Feuil1!_Hlk131783540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Avaliador</dc:creator>
  <cp:lastModifiedBy>Luciana G Carvalho</cp:lastModifiedBy>
  <dcterms:created xsi:type="dcterms:W3CDTF">2023-04-07T23:47:07Z</dcterms:created>
  <dcterms:modified xsi:type="dcterms:W3CDTF">2023-04-13T19:25:59Z</dcterms:modified>
</cp:coreProperties>
</file>